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tichlavac-my.sharepoint.com/personal/office_atichlavac_onmicrosoft_com/Documents/Dokumenty/_A.T.I.C ČR sekretariát/STATISTIKY, DATA, PRŮZKUMY/25 Návštěvnost TIC za rok 2025/"/>
    </mc:Choice>
  </mc:AlternateContent>
  <xr:revisionPtr revIDLastSave="6" documentId="8_{F256560D-88DA-4236-9921-FE44DD322A4E}" xr6:coauthVersionLast="47" xr6:coauthVersionMax="47" xr10:uidLastSave="{C4819497-408E-48AD-92E8-D90C384F24E2}"/>
  <bookViews>
    <workbookView xWindow="-109" yWindow="-109" windowWidth="26301" windowHeight="14169" xr2:uid="{8FC5BB57-A865-40CA-AF46-8A6D616F9410}"/>
  </bookViews>
  <sheets>
    <sheet name="TOP 30 navstevnost_TIC_2025 ČR" sheetId="1" r:id="rId1"/>
    <sheet name="Kraje dle návštěvnosti" sheetId="4" r:id="rId2"/>
  </sheets>
  <definedNames>
    <definedName name="_xlnm._FilterDatabase" localSheetId="0" hidden="1">'TOP 30 navstevnost_TIC_2025 ČR'!$A$1:$I$32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C16" i="4"/>
  <c r="D16" i="4"/>
  <c r="B16" i="4"/>
  <c r="I4" i="1"/>
  <c r="I5" i="1"/>
  <c r="I6" i="1"/>
  <c r="I7" i="1"/>
  <c r="I8" i="1"/>
  <c r="I9" i="1"/>
  <c r="I16" i="1"/>
  <c r="I10" i="1"/>
  <c r="I11" i="1"/>
  <c r="I12" i="1"/>
  <c r="I13" i="1"/>
  <c r="I14" i="1"/>
  <c r="I17" i="1"/>
  <c r="I15" i="1"/>
  <c r="I18" i="1"/>
  <c r="I19" i="1"/>
  <c r="I21" i="1"/>
  <c r="I20" i="1"/>
  <c r="I22" i="1"/>
  <c r="I23" i="1"/>
  <c r="I24" i="1"/>
  <c r="I25" i="1"/>
  <c r="I26" i="1"/>
  <c r="I27" i="1"/>
  <c r="I28" i="1"/>
  <c r="I29" i="1"/>
  <c r="I30" i="1"/>
  <c r="I31" i="1"/>
  <c r="I32" i="1"/>
  <c r="I3" i="1"/>
  <c r="H2" i="1"/>
  <c r="I2" i="1" l="1"/>
</calcChain>
</file>

<file path=xl/sharedStrings.xml><?xml version="1.0" encoding="utf-8"?>
<sst xmlns="http://schemas.openxmlformats.org/spreadsheetml/2006/main" count="146" uniqueCount="119">
  <si>
    <t>tic</t>
  </si>
  <si>
    <t>e-mail</t>
  </si>
  <si>
    <t>kraj</t>
  </si>
  <si>
    <t>Celkem</t>
  </si>
  <si>
    <t>město</t>
  </si>
  <si>
    <t>uloženo</t>
  </si>
  <si>
    <t>uloženo ČR</t>
  </si>
  <si>
    <t>uloženo Zahraničí</t>
  </si>
  <si>
    <t>ČR</t>
  </si>
  <si>
    <t>Pardubický kraj</t>
  </si>
  <si>
    <t>Turistické informační centrum Adršpašské skály</t>
  </si>
  <si>
    <t>info@adrspasskeskaly.cz</t>
  </si>
  <si>
    <t>Adršpach</t>
  </si>
  <si>
    <t>Královéhradecký kraj</t>
  </si>
  <si>
    <t>Karlovarský kraj</t>
  </si>
  <si>
    <t>Plzeňský kraj</t>
  </si>
  <si>
    <t>Středočeský kraj</t>
  </si>
  <si>
    <t>Jihočeský kraj</t>
  </si>
  <si>
    <t>Ústecký kraj</t>
  </si>
  <si>
    <t>Blansko</t>
  </si>
  <si>
    <t>Jihomoravský kraj</t>
  </si>
  <si>
    <t>Ústřední informační služba</t>
  </si>
  <si>
    <t>info@caves.cz</t>
  </si>
  <si>
    <t>Olomoucký kraj</t>
  </si>
  <si>
    <t>Zlínský kraj</t>
  </si>
  <si>
    <t>Infocentrum Boží Dar</t>
  </si>
  <si>
    <t>info@bozidar.cz</t>
  </si>
  <si>
    <t>Boží Dar</t>
  </si>
  <si>
    <t>Informační centrum Radnická</t>
  </si>
  <si>
    <t>info@ticbrno.cz</t>
  </si>
  <si>
    <t>Brno</t>
  </si>
  <si>
    <t>Turistické informační centrum</t>
  </si>
  <si>
    <t>infocb@c-budejovice.cz</t>
  </si>
  <si>
    <t>České Budějovice</t>
  </si>
  <si>
    <t>Infocentrum Český Krumlov</t>
  </si>
  <si>
    <t>info@ckrumlov.info</t>
  </si>
  <si>
    <t>Český Krumlov</t>
  </si>
  <si>
    <t>Aquapalace Praha</t>
  </si>
  <si>
    <t>info@aquapalace.cz</t>
  </si>
  <si>
    <t>Čestlice</t>
  </si>
  <si>
    <t>Informační centrum Děčín</t>
  </si>
  <si>
    <t>info@idecin.cz</t>
  </si>
  <si>
    <t>Děčín 1</t>
  </si>
  <si>
    <t>Turistické informační centrum Dolní Kounice</t>
  </si>
  <si>
    <t>tic@dolnikounice.cz</t>
  </si>
  <si>
    <t>Dolní Kounice</t>
  </si>
  <si>
    <t>Turistické infocentrum Františkovy Lázně</t>
  </si>
  <si>
    <t>info@frantiskovy-lazne.info</t>
  </si>
  <si>
    <t>Františkovy Lázně</t>
  </si>
  <si>
    <t>Městské informační centrum Jičín</t>
  </si>
  <si>
    <t>mic@jicin.org</t>
  </si>
  <si>
    <t>Jičín</t>
  </si>
  <si>
    <t>Informační středisko Město Jindřichův Hradec</t>
  </si>
  <si>
    <t>info@jh.cz</t>
  </si>
  <si>
    <t>Jindřichův Hradec</t>
  </si>
  <si>
    <t>Informační centrum Kutná Hora - Sedlec</t>
  </si>
  <si>
    <t>info@sedlec.info</t>
  </si>
  <si>
    <t>Kutná Hora - Sedlec</t>
  </si>
  <si>
    <t>Informační centrum Litomyšl</t>
  </si>
  <si>
    <t>ic@litomysl.cz</t>
  </si>
  <si>
    <t>Litomyšl</t>
  </si>
  <si>
    <t>Městské turistické a informační centrum Luhačovice</t>
  </si>
  <si>
    <t>info@luhacovice.eu</t>
  </si>
  <si>
    <t>Luhačovice</t>
  </si>
  <si>
    <t>Turistické informační centrum Mariánské Lázně</t>
  </si>
  <si>
    <t>info@marianskelazne.cz</t>
  </si>
  <si>
    <t>Mariánské Lázně</t>
  </si>
  <si>
    <t>Turistické informační centrum Mikulov</t>
  </si>
  <si>
    <t>tic@ticmikulov.cz</t>
  </si>
  <si>
    <t>Mikulov</t>
  </si>
  <si>
    <t>Informační centrum Olomouc</t>
  </si>
  <si>
    <t>infocentrum@olomouc.eu</t>
  </si>
  <si>
    <t>Olomouc</t>
  </si>
  <si>
    <t>Turistické informační centrum Pardubice, p. o.</t>
  </si>
  <si>
    <t>info@ticpardubice.cz</t>
  </si>
  <si>
    <t xml:space="preserve">Pardubice  </t>
  </si>
  <si>
    <t>Turistické informační centrum města Plzně</t>
  </si>
  <si>
    <t>info@visitplzen.eu</t>
  </si>
  <si>
    <t>Plzeň</t>
  </si>
  <si>
    <t>Turistické informační centrum Poděbrady</t>
  </si>
  <si>
    <t>ticpodebrady@polabi.com</t>
  </si>
  <si>
    <t>Poděbrady</t>
  </si>
  <si>
    <t>Turistické informační centrum — letiště Václava Havla terminál 1</t>
  </si>
  <si>
    <t>r.vychodilova@prague.eu</t>
  </si>
  <si>
    <t>Praha</t>
  </si>
  <si>
    <t>Hlavní město Praha</t>
  </si>
  <si>
    <t>Turistické informační centrum — letiště Václava Havla terminál 2</t>
  </si>
  <si>
    <t>Turistické informační centrum Můstek, Praha</t>
  </si>
  <si>
    <t>t.noskova@prague.eu</t>
  </si>
  <si>
    <t>Praha 1</t>
  </si>
  <si>
    <t>Turistické informační centrum — Petřínská rozhledna</t>
  </si>
  <si>
    <t>b.plodrova@prague.eu</t>
  </si>
  <si>
    <t>Turistické informační centrum Staroměstská radnice</t>
  </si>
  <si>
    <t>Turistické informační centrum Pražský hrad</t>
  </si>
  <si>
    <t>Turistické informační centrum Třeboň</t>
  </si>
  <si>
    <t>info@itrebon.cz</t>
  </si>
  <si>
    <t>Třeboň</t>
  </si>
  <si>
    <t>Městské informační centrum Uherské Hradiště</t>
  </si>
  <si>
    <t>mic@uherske-hradiste.cz</t>
  </si>
  <si>
    <t>Uherské Hradiště</t>
  </si>
  <si>
    <t>Turistické informační centrum Znojmo</t>
  </si>
  <si>
    <t>tic@znojemskabeseda.cz</t>
  </si>
  <si>
    <t>Znojmo, Obroková</t>
  </si>
  <si>
    <t>CELKEM</t>
  </si>
  <si>
    <t>zahraničí</t>
  </si>
  <si>
    <t>Kraj</t>
  </si>
  <si>
    <t xml:space="preserve">Jihočeský </t>
  </si>
  <si>
    <t>Karlovarský</t>
  </si>
  <si>
    <t>Vysočina</t>
  </si>
  <si>
    <t>Královéhradecký</t>
  </si>
  <si>
    <t>Liberecký</t>
  </si>
  <si>
    <t>Moravskoslezský</t>
  </si>
  <si>
    <t>Olomoucký</t>
  </si>
  <si>
    <t>Pardubický</t>
  </si>
  <si>
    <t>Plzeňský</t>
  </si>
  <si>
    <t>Ústecký</t>
  </si>
  <si>
    <t>Středočeský</t>
  </si>
  <si>
    <t>Zlínský</t>
  </si>
  <si>
    <t>Jihomoravský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</si>
</sst>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0" fillId="34" borderId="0" xfId="0" applyFill="1"/>
    <xf numFmtId="14" fontId="0" fillId="34" borderId="0" xfId="0" applyNumberFormat="1" applyFill="1"/>
    <xf numFmtId="0" fontId="18" fillId="0" borderId="0" xfId="0" applyFont="1"/>
    <xf numFmtId="0" fontId="19" fillId="0" borderId="0" xfId="0" applyFont="1"/>
    <xf numFmtId="0" fontId="0" fillId="35" borderId="0" xfId="0" applyFill="1"/>
    <xf numFmtId="14" fontId="0" fillId="35" borderId="0" xfId="0" applyNumberFormat="1" applyFill="1"/>
    <xf numFmtId="0" fontId="0" fillId="36" borderId="0" xfId="0" applyFill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TIC DLE KRAJŮ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'Kraje dle návštěvnosti'!$B$1</c:f>
              <c:strCache>
                <c:ptCount val="1"/>
                <c:pt idx="0">
                  <c:v>ČR</c:v>
                </c:pt>
              </c:strCache>
            </c:strRef>
          </c:tx>
          <c:spPr>
            <a:solidFill>
              <a:srgbClr val="92D050">
                <a:alpha val="7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'Kraje dle návštěvnosti'!$A$2:$A$15</c:f>
              <c:strCache>
                <c:ptCount val="14"/>
                <c:pt idx="0">
                  <c:v>Liberecký</c:v>
                </c:pt>
                <c:pt idx="1">
                  <c:v>Karlovarský</c:v>
                </c:pt>
                <c:pt idx="2">
                  <c:v>Pardubický</c:v>
                </c:pt>
                <c:pt idx="3">
                  <c:v>Plzeňský</c:v>
                </c:pt>
                <c:pt idx="4">
                  <c:v>Olomoucký</c:v>
                </c:pt>
                <c:pt idx="5">
                  <c:v>Moravskoslezský</c:v>
                </c:pt>
                <c:pt idx="6">
                  <c:v>Zlínský</c:v>
                </c:pt>
                <c:pt idx="7">
                  <c:v>Vysočina</c:v>
                </c:pt>
                <c:pt idx="8">
                  <c:v>Ústecký</c:v>
                </c:pt>
                <c:pt idx="9">
                  <c:v>Jihočeský </c:v>
                </c:pt>
                <c:pt idx="10">
                  <c:v>Královéhradecký</c:v>
                </c:pt>
                <c:pt idx="11">
                  <c:v>Jihomoravský</c:v>
                </c:pt>
                <c:pt idx="12">
                  <c:v>Praha</c:v>
                </c:pt>
                <c:pt idx="13">
                  <c:v>Středočeský</c:v>
                </c:pt>
              </c:strCache>
            </c:strRef>
          </c:cat>
          <c:val>
            <c:numRef>
              <c:f>'Kraje dle návštěvnosti'!$B$2:$B$15</c:f>
              <c:numCache>
                <c:formatCode>General</c:formatCode>
                <c:ptCount val="14"/>
                <c:pt idx="0">
                  <c:v>280885</c:v>
                </c:pt>
                <c:pt idx="1">
                  <c:v>361887</c:v>
                </c:pt>
                <c:pt idx="2">
                  <c:v>507212</c:v>
                </c:pt>
                <c:pt idx="3">
                  <c:v>535457</c:v>
                </c:pt>
                <c:pt idx="4">
                  <c:v>541882</c:v>
                </c:pt>
                <c:pt idx="5">
                  <c:v>560482</c:v>
                </c:pt>
                <c:pt idx="6">
                  <c:v>576170</c:v>
                </c:pt>
                <c:pt idx="7">
                  <c:v>577422</c:v>
                </c:pt>
                <c:pt idx="8">
                  <c:v>554883</c:v>
                </c:pt>
                <c:pt idx="9">
                  <c:v>800312</c:v>
                </c:pt>
                <c:pt idx="10">
                  <c:v>851082</c:v>
                </c:pt>
                <c:pt idx="11">
                  <c:v>955438</c:v>
                </c:pt>
                <c:pt idx="12">
                  <c:v>234759</c:v>
                </c:pt>
                <c:pt idx="13">
                  <c:v>1058096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9-42DA-95B5-68E47D20B8FB}"/>
            </c:ext>
          </c:extLst>
        </c:ser>
        <c:ser>
          <c:idx val="1"/>
          <c:order val="1"/>
          <c:tx>
            <c:strRef>
              <c:f>'Kraje dle návštěvnosti'!$C$1</c:f>
              <c:strCache>
                <c:ptCount val="1"/>
                <c:pt idx="0">
                  <c:v>zahraničí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'Kraje dle návštěvnosti'!$A$2:$A$15</c:f>
              <c:strCache>
                <c:ptCount val="14"/>
                <c:pt idx="0">
                  <c:v>Liberecký</c:v>
                </c:pt>
                <c:pt idx="1">
                  <c:v>Karlovarský</c:v>
                </c:pt>
                <c:pt idx="2">
                  <c:v>Pardubický</c:v>
                </c:pt>
                <c:pt idx="3">
                  <c:v>Plzeňský</c:v>
                </c:pt>
                <c:pt idx="4">
                  <c:v>Olomoucký</c:v>
                </c:pt>
                <c:pt idx="5">
                  <c:v>Moravskoslezský</c:v>
                </c:pt>
                <c:pt idx="6">
                  <c:v>Zlínský</c:v>
                </c:pt>
                <c:pt idx="7">
                  <c:v>Vysočina</c:v>
                </c:pt>
                <c:pt idx="8">
                  <c:v>Ústecký</c:v>
                </c:pt>
                <c:pt idx="9">
                  <c:v>Jihočeský </c:v>
                </c:pt>
                <c:pt idx="10">
                  <c:v>Královéhradecký</c:v>
                </c:pt>
                <c:pt idx="11">
                  <c:v>Jihomoravský</c:v>
                </c:pt>
                <c:pt idx="12">
                  <c:v>Praha</c:v>
                </c:pt>
                <c:pt idx="13">
                  <c:v>Středočeský</c:v>
                </c:pt>
              </c:strCache>
            </c:strRef>
          </c:cat>
          <c:val>
            <c:numRef>
              <c:f>'Kraje dle návštěvnosti'!$C$2:$C$15</c:f>
              <c:numCache>
                <c:formatCode>General</c:formatCode>
                <c:ptCount val="14"/>
                <c:pt idx="0">
                  <c:v>21553</c:v>
                </c:pt>
                <c:pt idx="1">
                  <c:v>78749</c:v>
                </c:pt>
                <c:pt idx="2">
                  <c:v>9781</c:v>
                </c:pt>
                <c:pt idx="3">
                  <c:v>31142</c:v>
                </c:pt>
                <c:pt idx="4">
                  <c:v>30384</c:v>
                </c:pt>
                <c:pt idx="5">
                  <c:v>25153</c:v>
                </c:pt>
                <c:pt idx="6">
                  <c:v>14614</c:v>
                </c:pt>
                <c:pt idx="7">
                  <c:v>18964</c:v>
                </c:pt>
                <c:pt idx="8">
                  <c:v>70445</c:v>
                </c:pt>
                <c:pt idx="9">
                  <c:v>97357</c:v>
                </c:pt>
                <c:pt idx="10">
                  <c:v>183396</c:v>
                </c:pt>
                <c:pt idx="11">
                  <c:v>121783</c:v>
                </c:pt>
                <c:pt idx="12">
                  <c:v>869050</c:v>
                </c:pt>
                <c:pt idx="13">
                  <c:v>121752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9-42DA-95B5-68E47D20B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1779200"/>
        <c:axId val="711778720"/>
      </c:barChart>
      <c:catAx>
        <c:axId val="71177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11778720"/>
        <c:crosses val="autoZero"/>
        <c:auto val="1"/>
        <c:lblAlgn val="ctr"/>
        <c:lblOffset val="100"/>
        <c:noMultiLvlLbl val="0"/>
      </c:catAx>
      <c:valAx>
        <c:axId val="7117787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1177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181155</xdr:colOff>
      <xdr:row>2</xdr:row>
      <xdr:rowOff>146650</xdr:rowOff>
    </xdr:from>
    <xdr:to>
      <xdr:col>16</xdr:col>
      <xdr:colOff>207034</xdr:colOff>
      <xdr:row>27</xdr:row>
      <xdr:rowOff>112144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950C58E-63AC-6DCC-8C8D-A4BB8E5AB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B9DB-FF02-481E-BBBB-88948D8F76EE}">
  <dimension ref="A1:I32"/>
  <sheetViews>
    <sheetView tabSelected="1" workbookViewId="0">
      <selection activeCell="G3" sqref="G3"/>
    </sheetView>
  </sheetViews>
  <sheetFormatPr defaultRowHeight="14.3" x14ac:dyDescent="0.25"/>
  <cols>
    <col min="1" max="1" width="7.375" customWidth="1"/>
    <col min="2" max="2" width="48.25" customWidth="1"/>
    <col min="3" max="3" width="25.625" customWidth="1"/>
    <col min="4" max="4" width="33.375" bestFit="1" customWidth="1"/>
    <col min="5" max="5" width="23.375" customWidth="1"/>
    <col min="6" max="6" width="9.875" bestFit="1" customWidth="1"/>
    <col min="7" max="7" width="12.375" customWidth="1"/>
    <col min="8" max="8" width="18" customWidth="1"/>
    <col min="9" max="9" width="10.125" customWidth="1"/>
  </cols>
  <sheetData>
    <row r="1" spans="1:9" x14ac:dyDescent="0.25">
      <c r="B1" t="s">
        <v>0</v>
      </c>
      <c r="C1" t="s">
        <v>1</v>
      </c>
      <c r="D1" t="s">
        <v>4</v>
      </c>
      <c r="E1" t="s">
        <v>2</v>
      </c>
      <c r="F1" t="s">
        <v>5</v>
      </c>
      <c r="G1" t="s">
        <v>6</v>
      </c>
      <c r="H1" t="s">
        <v>7</v>
      </c>
      <c r="I1" s="5" t="s">
        <v>3</v>
      </c>
    </row>
    <row r="2" spans="1:9" s="6" customFormat="1" ht="16.3" x14ac:dyDescent="0.3">
      <c r="G2" s="6">
        <f>SUM(G3:G32)</f>
        <v>2125616</v>
      </c>
      <c r="H2" s="6">
        <f>SUM(H3:H32)</f>
        <v>1320314</v>
      </c>
      <c r="I2" s="6">
        <f>SUM(I3:I32)</f>
        <v>3445930</v>
      </c>
    </row>
    <row r="3" spans="1:9" s="1" customFormat="1" x14ac:dyDescent="0.25">
      <c r="A3">
        <v>1</v>
      </c>
      <c r="B3" s="1" t="s">
        <v>37</v>
      </c>
      <c r="C3" s="1" t="s">
        <v>38</v>
      </c>
      <c r="D3" s="1" t="s">
        <v>39</v>
      </c>
      <c r="E3" s="1" t="s">
        <v>16</v>
      </c>
      <c r="F3" s="2">
        <v>46034</v>
      </c>
      <c r="G3" s="1">
        <v>205539</v>
      </c>
      <c r="H3" s="1">
        <v>59035</v>
      </c>
      <c r="I3" s="1">
        <f t="shared" ref="I3:I32" si="0">SUM(G3:H3)</f>
        <v>264574</v>
      </c>
    </row>
    <row r="4" spans="1:9" s="1" customFormat="1" x14ac:dyDescent="0.25">
      <c r="A4">
        <v>2</v>
      </c>
      <c r="B4" s="1" t="s">
        <v>86</v>
      </c>
      <c r="C4" s="1" t="s">
        <v>83</v>
      </c>
      <c r="D4" s="1" t="s">
        <v>84</v>
      </c>
      <c r="E4" s="1" t="s">
        <v>85</v>
      </c>
      <c r="F4" s="2">
        <v>46028</v>
      </c>
      <c r="G4" s="1">
        <v>25884</v>
      </c>
      <c r="H4" s="1">
        <v>232865</v>
      </c>
      <c r="I4" s="1">
        <f t="shared" si="0"/>
        <v>258749</v>
      </c>
    </row>
    <row r="5" spans="1:9" s="1" customFormat="1" x14ac:dyDescent="0.25">
      <c r="A5">
        <v>3</v>
      </c>
      <c r="B5" s="1" t="s">
        <v>92</v>
      </c>
      <c r="C5" s="1" t="s">
        <v>88</v>
      </c>
      <c r="D5" s="1" t="s">
        <v>89</v>
      </c>
      <c r="E5" s="1" t="s">
        <v>85</v>
      </c>
      <c r="F5" s="2">
        <v>46028</v>
      </c>
      <c r="G5" s="1">
        <v>49017</v>
      </c>
      <c r="H5" s="1">
        <v>196045</v>
      </c>
      <c r="I5" s="1">
        <f t="shared" si="0"/>
        <v>245062</v>
      </c>
    </row>
    <row r="6" spans="1:9" s="1" customFormat="1" x14ac:dyDescent="0.25">
      <c r="A6">
        <v>4</v>
      </c>
      <c r="B6" s="1" t="s">
        <v>10</v>
      </c>
      <c r="C6" s="1" t="s">
        <v>11</v>
      </c>
      <c r="D6" s="1" t="s">
        <v>12</v>
      </c>
      <c r="E6" s="1" t="s">
        <v>13</v>
      </c>
      <c r="F6" s="2">
        <v>46041</v>
      </c>
      <c r="G6" s="1">
        <v>62741</v>
      </c>
      <c r="H6" s="1">
        <v>141500</v>
      </c>
      <c r="I6" s="1">
        <f t="shared" si="0"/>
        <v>204241</v>
      </c>
    </row>
    <row r="7" spans="1:9" s="1" customFormat="1" x14ac:dyDescent="0.25">
      <c r="A7">
        <v>5</v>
      </c>
      <c r="B7" s="1" t="s">
        <v>87</v>
      </c>
      <c r="C7" s="1" t="s">
        <v>88</v>
      </c>
      <c r="D7" s="1" t="s">
        <v>89</v>
      </c>
      <c r="E7" s="1" t="s">
        <v>85</v>
      </c>
      <c r="F7" s="2">
        <v>46028</v>
      </c>
      <c r="G7" s="1">
        <v>57361</v>
      </c>
      <c r="H7" s="1">
        <v>133852</v>
      </c>
      <c r="I7" s="1">
        <f t="shared" si="0"/>
        <v>191213</v>
      </c>
    </row>
    <row r="8" spans="1:9" s="1" customFormat="1" x14ac:dyDescent="0.25">
      <c r="A8">
        <v>6</v>
      </c>
      <c r="B8" s="1" t="s">
        <v>67</v>
      </c>
      <c r="C8" s="1" t="s">
        <v>68</v>
      </c>
      <c r="D8" s="1" t="s">
        <v>69</v>
      </c>
      <c r="E8" s="1" t="s">
        <v>20</v>
      </c>
      <c r="F8" s="2">
        <v>46028</v>
      </c>
      <c r="G8" s="1">
        <v>139789</v>
      </c>
      <c r="H8" s="1">
        <v>28175</v>
      </c>
      <c r="I8" s="1">
        <f t="shared" si="0"/>
        <v>167964</v>
      </c>
    </row>
    <row r="9" spans="1:9" s="1" customFormat="1" x14ac:dyDescent="0.25">
      <c r="A9">
        <v>7</v>
      </c>
      <c r="B9" s="1" t="s">
        <v>79</v>
      </c>
      <c r="C9" s="1" t="s">
        <v>80</v>
      </c>
      <c r="D9" s="1" t="s">
        <v>81</v>
      </c>
      <c r="E9" s="1" t="s">
        <v>16</v>
      </c>
      <c r="F9" s="2">
        <v>46047</v>
      </c>
      <c r="G9" s="1">
        <v>143521</v>
      </c>
      <c r="H9" s="1">
        <v>86</v>
      </c>
      <c r="I9" s="1">
        <f t="shared" si="0"/>
        <v>143607</v>
      </c>
    </row>
    <row r="10" spans="1:9" s="1" customFormat="1" x14ac:dyDescent="0.25">
      <c r="A10">
        <v>8</v>
      </c>
      <c r="B10" s="1" t="s">
        <v>70</v>
      </c>
      <c r="C10" s="1" t="s">
        <v>71</v>
      </c>
      <c r="D10" s="1" t="s">
        <v>72</v>
      </c>
      <c r="E10" s="1" t="s">
        <v>23</v>
      </c>
      <c r="F10" s="2">
        <v>46029</v>
      </c>
      <c r="G10" s="1">
        <v>115079</v>
      </c>
      <c r="H10" s="1">
        <v>18208</v>
      </c>
      <c r="I10" s="1">
        <f t="shared" si="0"/>
        <v>133287</v>
      </c>
    </row>
    <row r="11" spans="1:9" s="1" customFormat="1" x14ac:dyDescent="0.25">
      <c r="A11">
        <v>9</v>
      </c>
      <c r="B11" s="1" t="s">
        <v>21</v>
      </c>
      <c r="C11" s="1" t="s">
        <v>22</v>
      </c>
      <c r="D11" s="1" t="s">
        <v>19</v>
      </c>
      <c r="E11" s="1" t="s">
        <v>20</v>
      </c>
      <c r="F11" s="2">
        <v>46048</v>
      </c>
      <c r="G11" s="1">
        <v>119217</v>
      </c>
      <c r="H11" s="1">
        <v>0</v>
      </c>
      <c r="I11" s="1">
        <f t="shared" si="0"/>
        <v>119217</v>
      </c>
    </row>
    <row r="12" spans="1:9" s="1" customFormat="1" x14ac:dyDescent="0.25">
      <c r="A12">
        <v>10</v>
      </c>
      <c r="B12" s="1" t="s">
        <v>93</v>
      </c>
      <c r="C12" s="1" t="s">
        <v>83</v>
      </c>
      <c r="D12" s="1" t="s">
        <v>89</v>
      </c>
      <c r="E12" s="1" t="s">
        <v>85</v>
      </c>
      <c r="F12" s="2">
        <v>46028</v>
      </c>
      <c r="G12" s="1">
        <v>23895</v>
      </c>
      <c r="H12" s="1">
        <v>95296</v>
      </c>
      <c r="I12" s="1">
        <f t="shared" si="0"/>
        <v>119191</v>
      </c>
    </row>
    <row r="13" spans="1:9" s="3" customFormat="1" x14ac:dyDescent="0.25">
      <c r="A13">
        <v>11</v>
      </c>
      <c r="B13" s="3" t="s">
        <v>90</v>
      </c>
      <c r="C13" s="3" t="s">
        <v>91</v>
      </c>
      <c r="D13" s="3" t="s">
        <v>89</v>
      </c>
      <c r="E13" s="3" t="s">
        <v>85</v>
      </c>
      <c r="F13" s="4">
        <v>46028</v>
      </c>
      <c r="G13" s="3">
        <v>46423</v>
      </c>
      <c r="H13" s="3">
        <v>69236</v>
      </c>
      <c r="I13" s="3">
        <f t="shared" si="0"/>
        <v>115659</v>
      </c>
    </row>
    <row r="14" spans="1:9" s="3" customFormat="1" x14ac:dyDescent="0.25">
      <c r="A14">
        <v>12</v>
      </c>
      <c r="B14" s="3" t="s">
        <v>28</v>
      </c>
      <c r="C14" s="3" t="s">
        <v>29</v>
      </c>
      <c r="D14" s="3" t="s">
        <v>30</v>
      </c>
      <c r="E14" s="3" t="s">
        <v>20</v>
      </c>
      <c r="F14" s="4">
        <v>46037</v>
      </c>
      <c r="G14" s="3">
        <v>63838</v>
      </c>
      <c r="H14" s="3">
        <v>43388</v>
      </c>
      <c r="I14" s="3">
        <f t="shared" si="0"/>
        <v>107226</v>
      </c>
    </row>
    <row r="15" spans="1:9" s="3" customFormat="1" x14ac:dyDescent="0.25">
      <c r="A15">
        <v>13</v>
      </c>
      <c r="B15" s="3" t="s">
        <v>82</v>
      </c>
      <c r="C15" s="3" t="s">
        <v>83</v>
      </c>
      <c r="D15" s="3" t="s">
        <v>84</v>
      </c>
      <c r="E15" s="3" t="s">
        <v>85</v>
      </c>
      <c r="F15" s="4">
        <v>46028</v>
      </c>
      <c r="G15" s="3">
        <v>10422</v>
      </c>
      <c r="H15" s="3">
        <v>93678</v>
      </c>
      <c r="I15" s="3">
        <f t="shared" si="0"/>
        <v>104100</v>
      </c>
    </row>
    <row r="16" spans="1:9" s="3" customFormat="1" x14ac:dyDescent="0.25">
      <c r="A16">
        <v>14</v>
      </c>
      <c r="B16" s="3" t="s">
        <v>34</v>
      </c>
      <c r="C16" s="3" t="s">
        <v>35</v>
      </c>
      <c r="D16" s="3" t="s">
        <v>36</v>
      </c>
      <c r="E16" s="3" t="s">
        <v>17</v>
      </c>
      <c r="F16" s="4">
        <v>46030</v>
      </c>
      <c r="G16" s="3">
        <v>57699</v>
      </c>
      <c r="H16" s="3">
        <v>41096</v>
      </c>
      <c r="I16" s="3">
        <f t="shared" si="0"/>
        <v>98795</v>
      </c>
    </row>
    <row r="17" spans="1:9" s="3" customFormat="1" x14ac:dyDescent="0.25">
      <c r="A17">
        <v>15</v>
      </c>
      <c r="B17" s="3" t="s">
        <v>76</v>
      </c>
      <c r="C17" s="3" t="s">
        <v>77</v>
      </c>
      <c r="D17" s="3" t="s">
        <v>78</v>
      </c>
      <c r="E17" s="3" t="s">
        <v>15</v>
      </c>
      <c r="F17" s="4">
        <v>46028</v>
      </c>
      <c r="G17" s="3">
        <v>76657</v>
      </c>
      <c r="H17" s="3">
        <v>20881</v>
      </c>
      <c r="I17" s="3">
        <f t="shared" si="0"/>
        <v>97538</v>
      </c>
    </row>
    <row r="18" spans="1:9" s="3" customFormat="1" x14ac:dyDescent="0.25">
      <c r="A18">
        <v>16</v>
      </c>
      <c r="B18" s="3" t="s">
        <v>25</v>
      </c>
      <c r="C18" s="3" t="s">
        <v>26</v>
      </c>
      <c r="D18" s="3" t="s">
        <v>27</v>
      </c>
      <c r="E18" s="3" t="s">
        <v>14</v>
      </c>
      <c r="F18" s="4">
        <v>46029</v>
      </c>
      <c r="G18" s="3">
        <v>88223</v>
      </c>
      <c r="H18" s="3">
        <v>5100</v>
      </c>
      <c r="I18" s="3">
        <f t="shared" si="0"/>
        <v>93323</v>
      </c>
    </row>
    <row r="19" spans="1:9" s="3" customFormat="1" x14ac:dyDescent="0.25">
      <c r="A19">
        <v>17</v>
      </c>
      <c r="B19" s="3" t="s">
        <v>64</v>
      </c>
      <c r="C19" s="3" t="s">
        <v>65</v>
      </c>
      <c r="D19" s="3" t="s">
        <v>66</v>
      </c>
      <c r="E19" s="3" t="s">
        <v>14</v>
      </c>
      <c r="F19" s="4">
        <v>46024</v>
      </c>
      <c r="G19" s="3">
        <v>37810</v>
      </c>
      <c r="H19" s="3">
        <v>48444</v>
      </c>
      <c r="I19" s="3">
        <f t="shared" si="0"/>
        <v>86254</v>
      </c>
    </row>
    <row r="20" spans="1:9" s="3" customFormat="1" x14ac:dyDescent="0.25">
      <c r="A20">
        <v>18</v>
      </c>
      <c r="B20" s="3" t="s">
        <v>49</v>
      </c>
      <c r="C20" s="3" t="s">
        <v>50</v>
      </c>
      <c r="D20" s="3" t="s">
        <v>51</v>
      </c>
      <c r="E20" s="3" t="s">
        <v>13</v>
      </c>
      <c r="F20" s="4">
        <v>46024</v>
      </c>
      <c r="G20" s="3">
        <v>73656</v>
      </c>
      <c r="H20" s="3">
        <v>4980</v>
      </c>
      <c r="I20" s="3">
        <f t="shared" si="0"/>
        <v>78636</v>
      </c>
    </row>
    <row r="21" spans="1:9" s="3" customFormat="1" x14ac:dyDescent="0.25">
      <c r="A21">
        <v>19</v>
      </c>
      <c r="B21" s="3" t="s">
        <v>55</v>
      </c>
      <c r="C21" s="3" t="s">
        <v>56</v>
      </c>
      <c r="D21" s="3" t="s">
        <v>57</v>
      </c>
      <c r="E21" s="3" t="s">
        <v>16</v>
      </c>
      <c r="F21" s="4">
        <v>46024</v>
      </c>
      <c r="G21" s="3">
        <v>28133</v>
      </c>
      <c r="H21" s="3">
        <v>50277</v>
      </c>
      <c r="I21" s="3">
        <f t="shared" si="0"/>
        <v>78410</v>
      </c>
    </row>
    <row r="22" spans="1:9" s="3" customFormat="1" x14ac:dyDescent="0.25">
      <c r="A22">
        <v>20</v>
      </c>
      <c r="B22" s="3" t="s">
        <v>46</v>
      </c>
      <c r="C22" s="3" t="s">
        <v>47</v>
      </c>
      <c r="D22" s="3" t="s">
        <v>48</v>
      </c>
      <c r="E22" s="3" t="s">
        <v>14</v>
      </c>
      <c r="F22" s="4">
        <v>46043</v>
      </c>
      <c r="G22" s="3">
        <v>74055</v>
      </c>
      <c r="H22" s="3">
        <v>0</v>
      </c>
      <c r="I22" s="3">
        <f t="shared" si="0"/>
        <v>74055</v>
      </c>
    </row>
    <row r="23" spans="1:9" s="7" customFormat="1" x14ac:dyDescent="0.25">
      <c r="A23">
        <v>21</v>
      </c>
      <c r="B23" s="7" t="s">
        <v>31</v>
      </c>
      <c r="C23" s="7" t="s">
        <v>32</v>
      </c>
      <c r="D23" s="7" t="s">
        <v>33</v>
      </c>
      <c r="E23" s="7" t="s">
        <v>17</v>
      </c>
      <c r="F23" s="8">
        <v>46028</v>
      </c>
      <c r="G23" s="7">
        <v>62940</v>
      </c>
      <c r="H23" s="7">
        <v>11108</v>
      </c>
      <c r="I23" s="7">
        <f t="shared" si="0"/>
        <v>74048</v>
      </c>
    </row>
    <row r="24" spans="1:9" s="7" customFormat="1" x14ac:dyDescent="0.25">
      <c r="A24">
        <v>22</v>
      </c>
      <c r="B24" s="7" t="s">
        <v>94</v>
      </c>
      <c r="C24" s="7" t="s">
        <v>95</v>
      </c>
      <c r="D24" s="7" t="s">
        <v>96</v>
      </c>
      <c r="E24" s="7" t="s">
        <v>17</v>
      </c>
      <c r="F24" s="8">
        <v>46030</v>
      </c>
      <c r="G24" s="7">
        <v>69959</v>
      </c>
      <c r="H24" s="7">
        <v>2527</v>
      </c>
      <c r="I24" s="7">
        <f t="shared" si="0"/>
        <v>72486</v>
      </c>
    </row>
    <row r="25" spans="1:9" s="7" customFormat="1" x14ac:dyDescent="0.25">
      <c r="A25">
        <v>23</v>
      </c>
      <c r="B25" s="7" t="s">
        <v>61</v>
      </c>
      <c r="C25" s="7" t="s">
        <v>62</v>
      </c>
      <c r="D25" s="7" t="s">
        <v>63</v>
      </c>
      <c r="E25" s="7" t="s">
        <v>24</v>
      </c>
      <c r="F25" s="8">
        <v>46040</v>
      </c>
      <c r="G25" s="7">
        <v>70127</v>
      </c>
      <c r="H25" s="7">
        <v>259</v>
      </c>
      <c r="I25" s="7">
        <f t="shared" si="0"/>
        <v>70386</v>
      </c>
    </row>
    <row r="26" spans="1:9" s="7" customFormat="1" x14ac:dyDescent="0.25">
      <c r="A26">
        <v>24</v>
      </c>
      <c r="B26" s="7" t="s">
        <v>73</v>
      </c>
      <c r="C26" s="7" t="s">
        <v>74</v>
      </c>
      <c r="D26" s="7" t="s">
        <v>75</v>
      </c>
      <c r="E26" s="7" t="s">
        <v>9</v>
      </c>
      <c r="F26" s="8">
        <v>46028</v>
      </c>
      <c r="G26" s="7">
        <v>65772</v>
      </c>
      <c r="H26" s="7">
        <v>3354</v>
      </c>
      <c r="I26" s="7">
        <f t="shared" si="0"/>
        <v>69126</v>
      </c>
    </row>
    <row r="27" spans="1:9" s="7" customFormat="1" x14ac:dyDescent="0.25">
      <c r="A27">
        <v>25</v>
      </c>
      <c r="B27" s="7" t="s">
        <v>100</v>
      </c>
      <c r="C27" s="7" t="s">
        <v>101</v>
      </c>
      <c r="D27" s="7" t="s">
        <v>102</v>
      </c>
      <c r="E27" s="7" t="s">
        <v>20</v>
      </c>
      <c r="F27" s="8">
        <v>46035</v>
      </c>
      <c r="G27" s="7">
        <v>62029</v>
      </c>
      <c r="H27" s="7">
        <v>3944</v>
      </c>
      <c r="I27" s="7">
        <f t="shared" si="0"/>
        <v>65973</v>
      </c>
    </row>
    <row r="28" spans="1:9" s="7" customFormat="1" x14ac:dyDescent="0.25">
      <c r="A28">
        <v>26</v>
      </c>
      <c r="B28" s="7" t="s">
        <v>43</v>
      </c>
      <c r="C28" s="7" t="s">
        <v>44</v>
      </c>
      <c r="D28" s="7" t="s">
        <v>45</v>
      </c>
      <c r="E28" s="7" t="s">
        <v>20</v>
      </c>
      <c r="F28" s="8">
        <v>46024</v>
      </c>
      <c r="G28" s="7">
        <v>64714</v>
      </c>
      <c r="H28" s="7">
        <v>762</v>
      </c>
      <c r="I28" s="7">
        <f t="shared" si="0"/>
        <v>65476</v>
      </c>
    </row>
    <row r="29" spans="1:9" s="7" customFormat="1" x14ac:dyDescent="0.25">
      <c r="A29">
        <v>27</v>
      </c>
      <c r="B29" s="7" t="s">
        <v>52</v>
      </c>
      <c r="C29" s="7" t="s">
        <v>53</v>
      </c>
      <c r="D29" s="7" t="s">
        <v>54</v>
      </c>
      <c r="E29" s="7" t="s">
        <v>17</v>
      </c>
      <c r="F29" s="8">
        <v>46031</v>
      </c>
      <c r="G29" s="7">
        <v>60669</v>
      </c>
      <c r="H29" s="7">
        <v>2239</v>
      </c>
      <c r="I29" s="7">
        <f t="shared" si="0"/>
        <v>62908</v>
      </c>
    </row>
    <row r="30" spans="1:9" s="7" customFormat="1" x14ac:dyDescent="0.25">
      <c r="A30">
        <v>28</v>
      </c>
      <c r="B30" s="7" t="s">
        <v>97</v>
      </c>
      <c r="C30" s="7" t="s">
        <v>98</v>
      </c>
      <c r="D30" s="7" t="s">
        <v>99</v>
      </c>
      <c r="E30" s="7" t="s">
        <v>24</v>
      </c>
      <c r="F30" s="8">
        <v>46032</v>
      </c>
      <c r="G30" s="7">
        <v>61535</v>
      </c>
      <c r="H30" s="7">
        <v>651</v>
      </c>
      <c r="I30" s="7">
        <f t="shared" si="0"/>
        <v>62186</v>
      </c>
    </row>
    <row r="31" spans="1:9" s="7" customFormat="1" x14ac:dyDescent="0.25">
      <c r="A31">
        <v>29</v>
      </c>
      <c r="B31" s="7" t="s">
        <v>58</v>
      </c>
      <c r="C31" s="7" t="s">
        <v>59</v>
      </c>
      <c r="D31" s="7" t="s">
        <v>60</v>
      </c>
      <c r="E31" s="7" t="s">
        <v>9</v>
      </c>
      <c r="F31" s="8">
        <v>46024</v>
      </c>
      <c r="G31" s="7">
        <v>60477</v>
      </c>
      <c r="H31" s="7">
        <v>1554</v>
      </c>
      <c r="I31" s="7">
        <f t="shared" si="0"/>
        <v>62031</v>
      </c>
    </row>
    <row r="32" spans="1:9" s="7" customFormat="1" x14ac:dyDescent="0.25">
      <c r="A32">
        <v>30</v>
      </c>
      <c r="B32" s="7" t="s">
        <v>40</v>
      </c>
      <c r="C32" s="7" t="s">
        <v>41</v>
      </c>
      <c r="D32" s="7" t="s">
        <v>42</v>
      </c>
      <c r="E32" s="7" t="s">
        <v>18</v>
      </c>
      <c r="F32" s="8">
        <v>46028</v>
      </c>
      <c r="G32" s="7">
        <v>48435</v>
      </c>
      <c r="H32" s="7">
        <v>11774</v>
      </c>
      <c r="I32" s="7">
        <f t="shared" si="0"/>
        <v>60209</v>
      </c>
    </row>
  </sheetData>
  <autoFilter ref="A1:I32" xr:uid="{3681B9DB-FF02-481E-BBBB-88948D8F76EE}">
    <sortState xmlns:xlrd2="http://schemas.microsoft.com/office/spreadsheetml/2017/richdata2" ref="A2:I32">
      <sortCondition descending="1" ref="I2:I32"/>
    </sortState>
  </autoFilter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A5CE-CEC3-4A7F-AB31-E9098AF7F13D}">
  <dimension ref="A1:D16"/>
  <sheetViews>
    <sheetView workbookViewId="0">
      <selection activeCell="D25" sqref="D25"/>
    </sheetView>
  </sheetViews>
  <sheetFormatPr defaultRowHeight="14.3" x14ac:dyDescent="0.25"/>
  <cols>
    <col min="1" max="1" width="14.5" bestFit="1" customWidth="1"/>
    <col min="2" max="2" width="10.625" customWidth="1"/>
    <col min="3" max="3" width="11.75" customWidth="1"/>
    <col min="4" max="4" width="12" customWidth="1"/>
  </cols>
  <sheetData>
    <row r="1" spans="1:4" x14ac:dyDescent="0.25">
      <c r="A1" s="5" t="s">
        <v>105</v>
      </c>
      <c r="B1" s="5" t="s">
        <v>8</v>
      </c>
      <c r="C1" s="5" t="s">
        <v>104</v>
      </c>
      <c r="D1" s="5" t="s">
        <v>103</v>
      </c>
    </row>
    <row r="2" spans="1:4" x14ac:dyDescent="0.25">
      <c r="A2" t="s">
        <v>110</v>
      </c>
      <c r="B2">
        <v>280885</v>
      </c>
      <c r="C2">
        <v>21553</v>
      </c>
      <c r="D2">
        <v>302438</v>
      </c>
    </row>
    <row r="3" spans="1:4" x14ac:dyDescent="0.25">
      <c r="A3" t="s">
        <v>107</v>
      </c>
      <c r="B3">
        <v>361887</v>
      </c>
      <c r="C3">
        <v>78749</v>
      </c>
      <c r="D3">
        <v>440636</v>
      </c>
    </row>
    <row r="4" spans="1:4" x14ac:dyDescent="0.25">
      <c r="A4" t="s">
        <v>113</v>
      </c>
      <c r="B4">
        <v>507212</v>
      </c>
      <c r="C4">
        <v>9781</v>
      </c>
      <c r="D4">
        <v>516993</v>
      </c>
    </row>
    <row r="5" spans="1:4" x14ac:dyDescent="0.25">
      <c r="A5" t="s">
        <v>114</v>
      </c>
      <c r="B5">
        <v>535457</v>
      </c>
      <c r="C5">
        <v>31142</v>
      </c>
      <c r="D5">
        <v>566599</v>
      </c>
    </row>
    <row r="6" spans="1:4" x14ac:dyDescent="0.25">
      <c r="A6" t="s">
        <v>112</v>
      </c>
      <c r="B6">
        <v>541882</v>
      </c>
      <c r="C6">
        <v>30384</v>
      </c>
      <c r="D6">
        <v>572266</v>
      </c>
    </row>
    <row r="7" spans="1:4" x14ac:dyDescent="0.25">
      <c r="A7" t="s">
        <v>111</v>
      </c>
      <c r="B7">
        <v>560482</v>
      </c>
      <c r="C7">
        <v>25153</v>
      </c>
      <c r="D7">
        <v>585635</v>
      </c>
    </row>
    <row r="8" spans="1:4" x14ac:dyDescent="0.25">
      <c r="A8" t="s">
        <v>117</v>
      </c>
      <c r="B8">
        <v>576170</v>
      </c>
      <c r="C8">
        <v>14614</v>
      </c>
      <c r="D8">
        <v>590784</v>
      </c>
    </row>
    <row r="9" spans="1:4" x14ac:dyDescent="0.25">
      <c r="A9" t="s">
        <v>108</v>
      </c>
      <c r="B9">
        <v>577422</v>
      </c>
      <c r="C9">
        <v>18964</v>
      </c>
      <c r="D9">
        <v>596386</v>
      </c>
    </row>
    <row r="10" spans="1:4" x14ac:dyDescent="0.25">
      <c r="A10" t="s">
        <v>115</v>
      </c>
      <c r="B10">
        <v>554883</v>
      </c>
      <c r="C10">
        <v>70445</v>
      </c>
      <c r="D10">
        <v>625328</v>
      </c>
    </row>
    <row r="11" spans="1:4" x14ac:dyDescent="0.25">
      <c r="A11" s="9" t="s">
        <v>106</v>
      </c>
      <c r="B11" s="9">
        <v>800312</v>
      </c>
      <c r="C11" s="9">
        <v>97357</v>
      </c>
      <c r="D11" s="9">
        <v>897669</v>
      </c>
    </row>
    <row r="12" spans="1:4" x14ac:dyDescent="0.25">
      <c r="A12" s="9" t="s">
        <v>109</v>
      </c>
      <c r="B12" s="9">
        <v>851082</v>
      </c>
      <c r="C12" s="9">
        <v>183396</v>
      </c>
      <c r="D12" s="9">
        <v>1034478</v>
      </c>
    </row>
    <row r="13" spans="1:4" x14ac:dyDescent="0.25">
      <c r="A13" s="9" t="s">
        <v>118</v>
      </c>
      <c r="B13" s="9">
        <v>955438</v>
      </c>
      <c r="C13" s="9">
        <v>121783</v>
      </c>
      <c r="D13" s="9">
        <v>1077221</v>
      </c>
    </row>
    <row r="14" spans="1:4" x14ac:dyDescent="0.25">
      <c r="A14" s="9" t="s">
        <v>84</v>
      </c>
      <c r="B14" s="9">
        <v>234759</v>
      </c>
      <c r="C14" s="9">
        <v>869050</v>
      </c>
      <c r="D14" s="9">
        <v>1103809</v>
      </c>
    </row>
    <row r="15" spans="1:4" x14ac:dyDescent="0.25">
      <c r="A15" s="9" t="s">
        <v>116</v>
      </c>
      <c r="B15" s="9">
        <v>1058096</v>
      </c>
      <c r="C15" s="9">
        <v>121752</v>
      </c>
      <c r="D15" s="9">
        <v>1179848</v>
      </c>
    </row>
    <row r="16" spans="1:4" x14ac:dyDescent="0.25">
      <c r="B16" s="5">
        <f>SUM(B2:B15)</f>
        <v>8395967</v>
      </c>
      <c r="C16" s="5">
        <f>SUM(C2:C15)</f>
        <v>1694123</v>
      </c>
      <c r="D16" s="5">
        <f>SUM(D2:D15)</f>
        <v>10090090</v>
      </c>
    </row>
  </sheetData>
  <sortState xmlns:xlrd2="http://schemas.microsoft.com/office/spreadsheetml/2017/richdata2" ref="A2:D16">
    <sortCondition ref="D2:D16"/>
  </sortState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5DE415701FE44E9F5D2AB7DD083032" ma:contentTypeVersion="13" ma:contentTypeDescription="Create a new document." ma:contentTypeScope="" ma:versionID="aa2c85aa1331421fec065fc41e17d570">
  <xsd:schema xmlns:xsd="http://www.w3.org/2001/XMLSchema" xmlns:xs="http://www.w3.org/2001/XMLSchema" xmlns:p="http://schemas.microsoft.com/office/2006/metadata/properties" xmlns:ns3="6f3edf9e-7f09-4526-be1b-d4cdc2db48e5" targetNamespace="http://schemas.microsoft.com/office/2006/metadata/properties" ma:root="true" ma:fieldsID="11ca6fe5d05d4d918aa9e5a0b0e4a011" ns3:_="">
    <xsd:import namespace="6f3edf9e-7f09-4526-be1b-d4cdc2db48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edf9e-7f09-4526-be1b-d4cdc2db4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f3edf9e-7f09-4526-be1b-d4cdc2db48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CEBC13-E477-4ACD-A5E8-686BD698E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3edf9e-7f09-4526-be1b-d4cdc2db48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F1B551-7A5E-4A0A-8872-154B61C7E975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6f3edf9e-7f09-4526-be1b-d4cdc2db48e5"/>
  </ds:schemaRefs>
</ds:datastoreItem>
</file>

<file path=customXml/itemProps3.xml><?xml version="1.0" encoding="utf-8"?>
<ds:datastoreItem xmlns:ds="http://schemas.openxmlformats.org/officeDocument/2006/customXml" ds:itemID="{442F5524-C470-48EC-AC3F-9AF565D7CB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TOP 30 navstevnost_TIC_2025 ČR</vt:lpstr>
      <vt:lpstr>Kraje dle návštěvnosti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NTB2022</dc:creator>
  <cp:lastModifiedBy>ATIC ČR</cp:lastModifiedBy>
  <cp:lastPrinted>2026-01-27T10:53:56Z</cp:lastPrinted>
  <dcterms:created xsi:type="dcterms:W3CDTF">2026-01-27T08:57:12Z</dcterms:created>
  <dcterms:modified xsi:type="dcterms:W3CDTF">2026-02-02T10:35:21Z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0x010100375DE415701FE44E9F5D2AB7DD083032</vt:lpwstr>
  </property>
</Properties>
</file>